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 Ortega\Documents\01 5to CUENTA PUBLICA 2021\"/>
    </mc:Choice>
  </mc:AlternateContent>
  <bookViews>
    <workbookView xWindow="0" yWindow="0" windowWidth="28800" windowHeight="12432"/>
  </bookViews>
  <sheets>
    <sheet name="GCP" sheetId="1" r:id="rId1"/>
  </sheets>
  <definedNames>
    <definedName name="_xlnm.Print_Area" localSheetId="0">GCP!$A$1:$I$42</definedName>
  </definedName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H31" i="1"/>
  <c r="G31" i="1"/>
  <c r="F31" i="1"/>
  <c r="I31" i="1" s="1"/>
  <c r="E31" i="1"/>
  <c r="D31" i="1"/>
  <c r="I30" i="1"/>
  <c r="I29" i="1"/>
  <c r="I28" i="1"/>
  <c r="I27" i="1"/>
  <c r="H26" i="1"/>
  <c r="G26" i="1"/>
  <c r="F26" i="1"/>
  <c r="I26" i="1" s="1"/>
  <c r="E26" i="1"/>
  <c r="D26" i="1"/>
  <c r="I25" i="1"/>
  <c r="I24" i="1"/>
  <c r="H23" i="1"/>
  <c r="G23" i="1"/>
  <c r="F23" i="1"/>
  <c r="I23" i="1" s="1"/>
  <c r="E23" i="1"/>
  <c r="D23" i="1"/>
  <c r="I22" i="1"/>
  <c r="I21" i="1"/>
  <c r="I20" i="1"/>
  <c r="I19" i="1"/>
  <c r="H19" i="1"/>
  <c r="G19" i="1"/>
  <c r="F19" i="1"/>
  <c r="E19" i="1"/>
  <c r="D19" i="1"/>
  <c r="I18" i="1"/>
  <c r="I17" i="1"/>
  <c r="I16" i="1"/>
  <c r="I15" i="1"/>
  <c r="I14" i="1"/>
  <c r="I13" i="1"/>
  <c r="I12" i="1"/>
  <c r="I11" i="1"/>
  <c r="I10" i="1" s="1"/>
  <c r="H10" i="1"/>
  <c r="G10" i="1"/>
  <c r="F10" i="1"/>
  <c r="E10" i="1"/>
  <c r="D10" i="1"/>
  <c r="I8" i="1"/>
  <c r="I7" i="1"/>
  <c r="H6" i="1"/>
  <c r="G6" i="1"/>
  <c r="F6" i="1"/>
  <c r="E6" i="1"/>
  <c r="D6" i="1"/>
  <c r="D37" i="1" s="1"/>
  <c r="E37" i="1" l="1"/>
  <c r="G37" i="1"/>
  <c r="H37" i="1"/>
  <c r="F37" i="1"/>
  <c r="I6" i="1"/>
  <c r="I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<sst xmlns="http://schemas.openxmlformats.org/spreadsheetml/2006/main" count="47" uniqueCount="47">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</sst>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zoomScaleSheetLayoutView="90" workbookViewId="0">
      <selection activeCell="H11" sqref="H1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2" t="s">
        <v>46</v>
      </c>
      <c r="B1" s="29"/>
      <c r="C1" s="29"/>
      <c r="D1" s="29"/>
      <c r="E1" s="29"/>
      <c r="F1" s="29"/>
      <c r="G1" s="29"/>
      <c r="H1" s="29"/>
      <c r="I1" s="33"/>
    </row>
    <row r="2" spans="1:9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9" ht="24.9" customHeight="1" x14ac:dyDescent="0.2">
      <c r="A3" s="37"/>
      <c r="B3" s="38"/>
      <c r="C3" s="39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1"/>
    </row>
    <row r="4" spans="1:9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+D7+D8</f>
        <v>0</v>
      </c>
      <c r="E6" s="18">
        <f>+E7+E8</f>
        <v>0</v>
      </c>
      <c r="F6" s="18">
        <f>+F7+F8</f>
        <v>0</v>
      </c>
      <c r="G6" s="18">
        <f>+G7+G8</f>
        <v>0</v>
      </c>
      <c r="H6" s="18">
        <f>+H7+H8</f>
        <v>0</v>
      </c>
      <c r="I6" s="19">
        <f>+F6-G6</f>
        <v>0</v>
      </c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20">
        <f>+F7-G7</f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f>+F8-G8</f>
        <v>0</v>
      </c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+D11+D12+D13+D14+D15+D16+D17+D18</f>
        <v>3521280.9995088954</v>
      </c>
      <c r="E10" s="19">
        <f>+E11+E12+E13+E14+E15+E16+E17+E18</f>
        <v>193855.25</v>
      </c>
      <c r="F10" s="19">
        <f>+F11+F12+F13+F14+F15+F16+F17+F18</f>
        <v>3715136.25</v>
      </c>
      <c r="G10" s="19">
        <f>+G11+G12+G13+G14+G15+G16+G17+G18</f>
        <v>3491966.98</v>
      </c>
      <c r="H10" s="19">
        <f>+H11+H12+H13+H14+H15+H16+H17+H18</f>
        <v>3491966.98</v>
      </c>
      <c r="I10" s="19">
        <f>+I11</f>
        <v>223169.27000000002</v>
      </c>
    </row>
    <row r="11" spans="1:9" x14ac:dyDescent="0.2">
      <c r="A11" s="13"/>
      <c r="B11" s="9"/>
      <c r="C11" s="3" t="s">
        <v>4</v>
      </c>
      <c r="D11" s="20">
        <v>3521280.9995088954</v>
      </c>
      <c r="E11" s="20">
        <v>193855.25</v>
      </c>
      <c r="F11" s="20">
        <v>3715136.25</v>
      </c>
      <c r="G11" s="20">
        <v>3491966.98</v>
      </c>
      <c r="H11" s="20">
        <v>3491966.98</v>
      </c>
      <c r="I11" s="20">
        <f>+F11-G11</f>
        <v>223169.27000000002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f t="shared" ref="I12:I35" si="0">+F12-G12</f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f t="shared" si="0"/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f t="shared" si="0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f t="shared" si="0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0"/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f t="shared" si="0"/>
        <v>0</v>
      </c>
    </row>
    <row r="19" spans="1:9" x14ac:dyDescent="0.2">
      <c r="A19" s="13"/>
      <c r="B19" s="24" t="s">
        <v>12</v>
      </c>
      <c r="C19" s="23"/>
      <c r="D19" s="19">
        <f>+D20+D21+D22</f>
        <v>0</v>
      </c>
      <c r="E19" s="19">
        <f>+E20+E21+E22</f>
        <v>0</v>
      </c>
      <c r="F19" s="19">
        <f>+F20+F21+F22</f>
        <v>0</v>
      </c>
      <c r="G19" s="19">
        <f>+G20+G21+G22</f>
        <v>0</v>
      </c>
      <c r="H19" s="19">
        <f>+H20+H21+H22</f>
        <v>0</v>
      </c>
      <c r="I19" s="19">
        <f t="shared" si="0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9">
        <f t="shared" si="0"/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f t="shared" si="0"/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 t="shared" si="0"/>
        <v>0</v>
      </c>
    </row>
    <row r="23" spans="1:9" x14ac:dyDescent="0.2">
      <c r="A23" s="13"/>
      <c r="B23" s="24" t="s">
        <v>16</v>
      </c>
      <c r="C23" s="23"/>
      <c r="D23" s="19">
        <f>+D24+D25</f>
        <v>0</v>
      </c>
      <c r="E23" s="19">
        <f>+E24+E25</f>
        <v>0</v>
      </c>
      <c r="F23" s="19">
        <f>+F24+F25</f>
        <v>0</v>
      </c>
      <c r="G23" s="19">
        <f>+G24+G25</f>
        <v>0</v>
      </c>
      <c r="H23" s="19">
        <f>+H24+H25</f>
        <v>0</v>
      </c>
      <c r="I23" s="19">
        <f t="shared" si="0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0"/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f t="shared" si="0"/>
        <v>0</v>
      </c>
    </row>
    <row r="26" spans="1:9" x14ac:dyDescent="0.2">
      <c r="A26" s="13"/>
      <c r="B26" s="24" t="s">
        <v>19</v>
      </c>
      <c r="C26" s="23"/>
      <c r="D26" s="19">
        <f>+D27+D28+D29+D30</f>
        <v>0</v>
      </c>
      <c r="E26" s="19">
        <f>+E27+E28+E29+E30</f>
        <v>0</v>
      </c>
      <c r="F26" s="19">
        <f>+F27+F28+F29+F30</f>
        <v>0</v>
      </c>
      <c r="G26" s="19">
        <f>+G27+G28+G29+G30</f>
        <v>0</v>
      </c>
      <c r="H26" s="19">
        <f>+H27+H28+H29+H30</f>
        <v>0</v>
      </c>
      <c r="I26" s="19">
        <f t="shared" si="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f t="shared" si="0"/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f t="shared" si="0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f t="shared" si="0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f t="shared" si="0"/>
        <v>0</v>
      </c>
    </row>
    <row r="31" spans="1:9" x14ac:dyDescent="0.2">
      <c r="A31" s="13"/>
      <c r="B31" s="24" t="s">
        <v>24</v>
      </c>
      <c r="C31" s="23"/>
      <c r="D31" s="19">
        <f>+D32+D33+D34+D35</f>
        <v>0</v>
      </c>
      <c r="E31" s="19">
        <f>+E32+E33+E34+E35</f>
        <v>0</v>
      </c>
      <c r="F31" s="19">
        <f>+F32+F33+F34+F35</f>
        <v>0</v>
      </c>
      <c r="G31" s="19">
        <f>+G32+G33+G34+G35</f>
        <v>0</v>
      </c>
      <c r="H31" s="19">
        <f>+H32+H33+H34+H35</f>
        <v>0</v>
      </c>
      <c r="I31" s="19">
        <f t="shared" si="0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t="shared" si="0"/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f t="shared" si="0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f t="shared" si="0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f t="shared" si="0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1">+D6+D10+D19+D23+D26+D31</f>
        <v>3521280.9995088954</v>
      </c>
      <c r="E37" s="25">
        <f t="shared" si="1"/>
        <v>193855.25</v>
      </c>
      <c r="F37" s="25">
        <f t="shared" si="1"/>
        <v>3715136.25</v>
      </c>
      <c r="G37" s="25">
        <f t="shared" si="1"/>
        <v>3491966.98</v>
      </c>
      <c r="H37" s="25">
        <f t="shared" si="1"/>
        <v>3491966.98</v>
      </c>
      <c r="I37" s="25">
        <f t="shared" si="1"/>
        <v>223169.27000000002</v>
      </c>
    </row>
    <row r="39" spans="1:9" x14ac:dyDescent="0.2">
      <c r="A39" s="28" t="s">
        <v>41</v>
      </c>
    </row>
    <row r="41" spans="1:9" x14ac:dyDescent="0.2">
      <c r="C41" s="1" t="s">
        <v>42</v>
      </c>
      <c r="D41" s="1" t="s">
        <v>43</v>
      </c>
    </row>
    <row r="42" spans="1:9" x14ac:dyDescent="0.2">
      <c r="C42" s="1" t="s">
        <v>44</v>
      </c>
      <c r="D42" s="1" t="s">
        <v>45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5" name="Rango1_2_2"/>
    <protectedRange sqref="B37:C37" name="Rango1_1_2"/>
    <protectedRange sqref="I6 D7:I36" name="Rango1_3_1"/>
    <protectedRange sqref="D6:H6" name="Rango1_2_2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ortega</cp:lastModifiedBy>
  <cp:lastPrinted>2021-04-22T23:18:41Z</cp:lastPrinted>
  <dcterms:created xsi:type="dcterms:W3CDTF">2012-12-11T21:13:37Z</dcterms:created>
  <dcterms:modified xsi:type="dcterms:W3CDTF">2022-02-15T17:49:19Z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